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570" windowWidth="11355" windowHeight="8700" activeTab="1"/>
  </bookViews>
  <sheets>
    <sheet name="Drift - Politisk priot." sheetId="1" r:id="rId1"/>
    <sheet name="Anlæg" sheetId="2" r:id="rId2"/>
  </sheets>
  <definedNames>
    <definedName name="_xlnm.Print_Area" localSheetId="0">'Drift - Politisk priot.'!$A$1:$J$21</definedName>
  </definedNames>
  <calcPr fullCalcOnLoad="1"/>
</workbook>
</file>

<file path=xl/sharedStrings.xml><?xml version="1.0" encoding="utf-8"?>
<sst xmlns="http://schemas.openxmlformats.org/spreadsheetml/2006/main" count="112" uniqueCount="83">
  <si>
    <t>Tekst</t>
  </si>
  <si>
    <t>I alt</t>
  </si>
  <si>
    <t>Udvalg for Social og Sundhed</t>
  </si>
  <si>
    <t>Dok.nr.</t>
  </si>
  <si>
    <t>Virksomhed</t>
  </si>
  <si>
    <t>Forslag nr.</t>
  </si>
  <si>
    <t>Handicap Bo og Beskæftigelse</t>
  </si>
  <si>
    <t>dok 1126345</t>
  </si>
  <si>
    <t>Staben Social, Sundhed og Beskæftigelse</t>
  </si>
  <si>
    <t>Centerområde Midt</t>
  </si>
  <si>
    <t xml:space="preserve"> </t>
  </si>
  <si>
    <t>Kommentar</t>
  </si>
  <si>
    <t>Forslag til finansiering</t>
  </si>
  <si>
    <t>Kommentarer</t>
  </si>
  <si>
    <t>Hjemmepleje Nord/Øst</t>
  </si>
  <si>
    <t xml:space="preserve"> Virksomhedernes forslag til budget 2014  - Drift</t>
  </si>
  <si>
    <t>Budgetforslag 2014</t>
  </si>
  <si>
    <t xml:space="preserve"> Virksomhedernes forslag til budget 2014  - Anlæg</t>
  </si>
  <si>
    <t>intet</t>
  </si>
  <si>
    <t>Hjælpemiddeldepotet</t>
  </si>
  <si>
    <t>Nyt låsesystem</t>
  </si>
  <si>
    <t>65793-13</t>
  </si>
  <si>
    <t>Center for Sundhedsfremme</t>
  </si>
  <si>
    <t>Demenskonsulent</t>
  </si>
  <si>
    <t>Se genpart til drift på drift-arket</t>
  </si>
  <si>
    <t>Udvidelse af Skovlunden</t>
  </si>
  <si>
    <t>65800-13</t>
  </si>
  <si>
    <t>Intet</t>
  </si>
  <si>
    <t>Social og Handicapservice</t>
  </si>
  <si>
    <t>Visitatorstilling</t>
  </si>
  <si>
    <t>65797-13</t>
  </si>
  <si>
    <t>65840-13</t>
  </si>
  <si>
    <t>Center Bøgely</t>
  </si>
  <si>
    <t>Styrkelse af efterforsorgen (støtte i egen bolig)</t>
  </si>
  <si>
    <t>65819-13</t>
  </si>
  <si>
    <t>Sagsbehandlende terapeut</t>
  </si>
  <si>
    <t>65827-13</t>
  </si>
  <si>
    <t>Sygeplejevirksomheden</t>
  </si>
  <si>
    <t>Ipads til alle sygeplejersker</t>
  </si>
  <si>
    <t>65833-13</t>
  </si>
  <si>
    <t>Praktiske Procedure i Sygeplejen</t>
  </si>
  <si>
    <t>65834-13</t>
  </si>
  <si>
    <t>Klinisk undervisning</t>
  </si>
  <si>
    <t>65835-13</t>
  </si>
  <si>
    <t>Hygiejnesygeplejerske</t>
  </si>
  <si>
    <t>Sundhedsteamet</t>
  </si>
  <si>
    <t>Implementering af Sundhedspolitikken</t>
  </si>
  <si>
    <t>65838-13</t>
  </si>
  <si>
    <t>Screening af nyankomne flygtninge</t>
  </si>
  <si>
    <t>65378-13</t>
  </si>
  <si>
    <t>Nedlæggelse af otte plejeboliger og ombygning til kommunale servicearealer på Helle plejecenter</t>
  </si>
  <si>
    <t>Kommer</t>
  </si>
  <si>
    <t>Personalefaciliteter, Hybenbo Årre</t>
  </si>
  <si>
    <t>finansieres delvist gennem opsparede midler i virksomheden</t>
  </si>
  <si>
    <t>Centerområde Vest</t>
  </si>
  <si>
    <t>Renovering af hovedbygning på Ældreboligcentret, Thueslund, Alslev</t>
  </si>
  <si>
    <t>Living Lab Varde</t>
  </si>
  <si>
    <t>65844-13</t>
  </si>
  <si>
    <t>Velfærdsteknologipulje</t>
  </si>
  <si>
    <t>65845-13</t>
  </si>
  <si>
    <t>doknr . 65841-13</t>
  </si>
  <si>
    <t>Se genpart vedr. anlæg på anlægsark. Overslagsårene muligvis mindre aktivitet. Nikolaj undersøger</t>
  </si>
  <si>
    <t>?</t>
  </si>
  <si>
    <t>Finansieres delvist via DUT-midler.</t>
  </si>
  <si>
    <t>Ansættelse af Velfærdsteknologimedarbejder</t>
  </si>
  <si>
    <t>Puljen udvides fra i dag 1.000.000 til 2.000.000</t>
  </si>
  <si>
    <t>Lokaler Tistrup/Ølgod</t>
  </si>
  <si>
    <t>Staben Social Sundhed og beskæftigelse</t>
  </si>
  <si>
    <t>Sygeplejen</t>
  </si>
  <si>
    <t>Lunden</t>
  </si>
  <si>
    <t>Baunbo</t>
  </si>
  <si>
    <t>Midlerne til finansiering kommer fra vedligeholdelseskonto samt tidligere afsatte budgetbeløb 2015-2016. Det samlede beløb (10.150.000) er fordelt over to budgetår.</t>
  </si>
  <si>
    <t>69366-13</t>
  </si>
  <si>
    <t>69389-13</t>
  </si>
  <si>
    <t>69385-13</t>
  </si>
  <si>
    <t xml:space="preserve">Finansieringen findes på besparelser på ældreområdet (visiteret tid vs. Faktisk tid) </t>
  </si>
  <si>
    <t>Note 1</t>
  </si>
  <si>
    <t>Social og Handicapservice (Note 2)</t>
  </si>
  <si>
    <t>Psykiatri og Voksenservice (Note 3)</t>
  </si>
  <si>
    <t>Aflastningstjenesten i Esbjerg</t>
  </si>
  <si>
    <t xml:space="preserve">Ansøgning om supplerende midler til drift </t>
  </si>
  <si>
    <t>Aflastningstjenesten modtog i 2013 25.000. Disse midler må ikke anvendes til drift.</t>
  </si>
  <si>
    <t>70776-13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</si>
</sst>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34" borderId="19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5" fillId="0" borderId="19" xfId="0" applyNumberFormat="1" applyFont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view="pageLayout" zoomScaleSheetLayoutView="100" workbookViewId="0" topLeftCell="A1">
      <selection activeCell="E6" sqref="E6"/>
    </sheetView>
  </sheetViews>
  <sheetFormatPr defaultColWidth="9.140625" defaultRowHeight="12.75"/>
  <cols>
    <col min="1" max="1" width="15.8515625" style="0" customWidth="1"/>
    <col min="2" max="2" width="7.8515625" style="0" customWidth="1"/>
    <col min="3" max="3" width="34.8515625" style="0" customWidth="1"/>
    <col min="4" max="9" width="12.7109375" style="0" customWidth="1"/>
    <col min="10" max="10" width="22.7109375" style="0" customWidth="1"/>
  </cols>
  <sheetData>
    <row r="2" spans="1:10" ht="15.75">
      <c r="A2" s="4"/>
      <c r="B2" s="5"/>
      <c r="C2" s="62" t="s">
        <v>2</v>
      </c>
      <c r="D2" s="62"/>
      <c r="E2" s="62"/>
      <c r="F2" s="6"/>
      <c r="G2" s="21"/>
      <c r="H2" s="21"/>
      <c r="I2" s="21"/>
      <c r="J2" s="7"/>
    </row>
    <row r="3" spans="1:10" ht="15.75">
      <c r="A3" s="8"/>
      <c r="B3" s="9"/>
      <c r="C3" s="61" t="s">
        <v>15</v>
      </c>
      <c r="D3" s="61"/>
      <c r="E3" s="61"/>
      <c r="F3" s="10"/>
      <c r="G3" s="53" t="s">
        <v>60</v>
      </c>
      <c r="H3" s="10"/>
      <c r="I3" s="10"/>
      <c r="J3" s="11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20">
        <v>2017</v>
      </c>
      <c r="I4" s="27" t="s">
        <v>12</v>
      </c>
      <c r="J4" s="27" t="s">
        <v>11</v>
      </c>
    </row>
    <row r="5" spans="1:10" ht="12.75">
      <c r="A5" s="47"/>
      <c r="B5" s="3"/>
      <c r="C5" s="34"/>
      <c r="D5" s="34"/>
      <c r="E5" s="36"/>
      <c r="F5" s="36"/>
      <c r="G5" s="36"/>
      <c r="H5" s="36"/>
      <c r="I5" s="31"/>
      <c r="J5" s="28"/>
    </row>
    <row r="6" spans="1:10" ht="45">
      <c r="A6" s="47" t="s">
        <v>19</v>
      </c>
      <c r="B6" s="3">
        <v>2</v>
      </c>
      <c r="C6" s="34" t="s">
        <v>20</v>
      </c>
      <c r="D6" s="34" t="s">
        <v>21</v>
      </c>
      <c r="E6" s="36">
        <v>302000</v>
      </c>
      <c r="F6" s="36">
        <v>302000</v>
      </c>
      <c r="G6" s="36">
        <v>302000</v>
      </c>
      <c r="H6" s="36">
        <v>302000</v>
      </c>
      <c r="I6" s="31" t="s">
        <v>18</v>
      </c>
      <c r="J6" s="51" t="s">
        <v>61</v>
      </c>
    </row>
    <row r="7" spans="1:10" ht="25.5">
      <c r="A7" s="47" t="s">
        <v>22</v>
      </c>
      <c r="B7" s="3">
        <v>3</v>
      </c>
      <c r="C7" s="34" t="s">
        <v>23</v>
      </c>
      <c r="D7" s="34" t="s">
        <v>30</v>
      </c>
      <c r="E7" s="36">
        <v>420000</v>
      </c>
      <c r="F7" s="31">
        <v>410000</v>
      </c>
      <c r="G7" s="31">
        <v>410000</v>
      </c>
      <c r="H7" s="31">
        <v>410000</v>
      </c>
      <c r="I7" s="31" t="s">
        <v>18</v>
      </c>
      <c r="J7" s="51"/>
    </row>
    <row r="8" spans="1:10" ht="38.25">
      <c r="A8" s="54" t="s">
        <v>77</v>
      </c>
      <c r="B8" s="3">
        <v>4</v>
      </c>
      <c r="C8" s="34" t="s">
        <v>29</v>
      </c>
      <c r="D8" s="34" t="s">
        <v>31</v>
      </c>
      <c r="E8" s="36">
        <v>420000</v>
      </c>
      <c r="F8" s="31">
        <v>420000</v>
      </c>
      <c r="G8" s="31">
        <v>420000</v>
      </c>
      <c r="H8" s="31">
        <v>420000</v>
      </c>
      <c r="I8" s="31">
        <v>140000</v>
      </c>
      <c r="J8" s="28" t="s">
        <v>75</v>
      </c>
    </row>
    <row r="9" spans="1:10" ht="12.75">
      <c r="A9" s="54" t="s">
        <v>32</v>
      </c>
      <c r="B9" s="3">
        <v>5</v>
      </c>
      <c r="C9" s="34" t="s">
        <v>33</v>
      </c>
      <c r="D9" s="35" t="s">
        <v>34</v>
      </c>
      <c r="E9" s="36">
        <v>865000</v>
      </c>
      <c r="F9" s="36">
        <v>845000</v>
      </c>
      <c r="G9" s="36">
        <v>845000</v>
      </c>
      <c r="H9" s="36">
        <v>845000</v>
      </c>
      <c r="I9" s="36" t="s">
        <v>18</v>
      </c>
      <c r="J9" s="36"/>
    </row>
    <row r="10" spans="1:10" ht="25.5">
      <c r="A10" s="55" t="s">
        <v>28</v>
      </c>
      <c r="B10" s="37">
        <v>6</v>
      </c>
      <c r="C10" s="52" t="s">
        <v>35</v>
      </c>
      <c r="D10" s="52" t="s">
        <v>36</v>
      </c>
      <c r="E10" s="31">
        <v>420000</v>
      </c>
      <c r="F10" s="31">
        <v>420000</v>
      </c>
      <c r="G10" s="31">
        <v>420000</v>
      </c>
      <c r="H10" s="31">
        <v>420000</v>
      </c>
      <c r="I10" s="32" t="s">
        <v>18</v>
      </c>
      <c r="J10" s="28"/>
    </row>
    <row r="11" spans="1:10" ht="12.75">
      <c r="A11" s="54" t="s">
        <v>76</v>
      </c>
      <c r="B11" s="3"/>
      <c r="C11" s="34"/>
      <c r="D11" s="38"/>
      <c r="E11" s="36"/>
      <c r="F11" s="31"/>
      <c r="G11" s="31"/>
      <c r="H11" s="31"/>
      <c r="I11" s="32"/>
      <c r="J11" s="51"/>
    </row>
    <row r="12" spans="1:10" ht="15" customHeight="1">
      <c r="A12" s="54"/>
      <c r="B12" s="3"/>
      <c r="C12" s="34"/>
      <c r="D12" s="38"/>
      <c r="E12" s="36"/>
      <c r="F12" s="31"/>
      <c r="G12" s="31"/>
      <c r="H12" s="31"/>
      <c r="I12" s="32"/>
      <c r="J12" s="28"/>
    </row>
    <row r="13" spans="1:10" ht="15.75" customHeight="1">
      <c r="A13" s="54" t="s">
        <v>68</v>
      </c>
      <c r="B13" s="3">
        <v>9</v>
      </c>
      <c r="C13" s="34" t="s">
        <v>42</v>
      </c>
      <c r="D13" s="38" t="s">
        <v>43</v>
      </c>
      <c r="E13" s="36">
        <v>271386</v>
      </c>
      <c r="F13" s="36">
        <v>271386</v>
      </c>
      <c r="G13" s="36">
        <v>271386</v>
      </c>
      <c r="H13" s="36">
        <v>271386</v>
      </c>
      <c r="I13" s="32" t="s">
        <v>18</v>
      </c>
      <c r="J13" s="51" t="s">
        <v>10</v>
      </c>
    </row>
    <row r="14" spans="1:10" ht="27" customHeight="1">
      <c r="A14" s="54" t="s">
        <v>68</v>
      </c>
      <c r="B14" s="3">
        <v>10</v>
      </c>
      <c r="C14" s="34" t="s">
        <v>44</v>
      </c>
      <c r="D14" s="38" t="s">
        <v>31</v>
      </c>
      <c r="E14" s="36">
        <v>463000</v>
      </c>
      <c r="F14" s="36">
        <v>416000</v>
      </c>
      <c r="G14" s="36">
        <v>416000</v>
      </c>
      <c r="H14" s="36">
        <v>416000</v>
      </c>
      <c r="I14" s="32" t="s">
        <v>18</v>
      </c>
      <c r="J14" s="51"/>
    </row>
    <row r="15" spans="1:10" ht="12.75">
      <c r="A15" s="54" t="s">
        <v>45</v>
      </c>
      <c r="B15" s="3">
        <v>11</v>
      </c>
      <c r="C15" s="34" t="s">
        <v>46</v>
      </c>
      <c r="D15" s="38" t="s">
        <v>47</v>
      </c>
      <c r="E15" s="36">
        <v>300000</v>
      </c>
      <c r="F15" s="39">
        <v>300000</v>
      </c>
      <c r="G15" s="39">
        <v>300000</v>
      </c>
      <c r="H15" s="39">
        <v>300000</v>
      </c>
      <c r="I15" s="39"/>
      <c r="J15" s="36"/>
    </row>
    <row r="16" spans="1:10" ht="38.25">
      <c r="A16" s="54" t="s">
        <v>78</v>
      </c>
      <c r="B16" s="3">
        <v>12</v>
      </c>
      <c r="C16" s="34" t="s">
        <v>48</v>
      </c>
      <c r="D16" s="38" t="s">
        <v>49</v>
      </c>
      <c r="E16" s="36">
        <v>100000</v>
      </c>
      <c r="F16" s="32">
        <v>250000</v>
      </c>
      <c r="G16" s="32">
        <v>250000</v>
      </c>
      <c r="H16" s="32">
        <v>250000</v>
      </c>
      <c r="I16" s="32" t="s">
        <v>62</v>
      </c>
      <c r="J16" s="35" t="s">
        <v>63</v>
      </c>
    </row>
    <row r="17" spans="1:10" ht="38.25">
      <c r="A17" s="55" t="s">
        <v>8</v>
      </c>
      <c r="B17" s="37">
        <v>13</v>
      </c>
      <c r="C17" s="34" t="s">
        <v>58</v>
      </c>
      <c r="D17" s="38" t="s">
        <v>59</v>
      </c>
      <c r="E17" s="36">
        <v>1000000</v>
      </c>
      <c r="F17" s="32">
        <v>1000000</v>
      </c>
      <c r="G17" s="32">
        <v>1000000</v>
      </c>
      <c r="H17" s="32">
        <v>1000000</v>
      </c>
      <c r="I17" s="32" t="s">
        <v>18</v>
      </c>
      <c r="J17" s="28" t="s">
        <v>65</v>
      </c>
    </row>
    <row r="18" spans="1:10" ht="12.75">
      <c r="A18" s="58" t="s">
        <v>56</v>
      </c>
      <c r="B18" s="3">
        <v>14</v>
      </c>
      <c r="C18" s="34" t="s">
        <v>64</v>
      </c>
      <c r="D18" s="38" t="s">
        <v>57</v>
      </c>
      <c r="E18" s="36">
        <v>480000</v>
      </c>
      <c r="F18" s="36">
        <v>480000</v>
      </c>
      <c r="G18" s="36">
        <v>480000</v>
      </c>
      <c r="H18" s="36">
        <v>480000</v>
      </c>
      <c r="I18" s="32" t="s">
        <v>18</v>
      </c>
      <c r="J18" s="35"/>
    </row>
    <row r="19" spans="1:10" ht="45.75" customHeight="1">
      <c r="A19" s="55"/>
      <c r="B19" s="37"/>
      <c r="C19" s="34"/>
      <c r="D19" s="38"/>
      <c r="E19" s="36"/>
      <c r="F19" s="52"/>
      <c r="G19" s="52"/>
      <c r="H19" s="52"/>
      <c r="I19" s="57"/>
      <c r="J19" s="28"/>
    </row>
    <row r="20" spans="1:10" ht="33.75">
      <c r="A20" s="55" t="s">
        <v>79</v>
      </c>
      <c r="B20" s="37">
        <v>16</v>
      </c>
      <c r="C20" s="34" t="s">
        <v>80</v>
      </c>
      <c r="D20" s="38" t="s">
        <v>82</v>
      </c>
      <c r="E20" s="36">
        <v>70000</v>
      </c>
      <c r="F20" s="3"/>
      <c r="G20" s="3"/>
      <c r="H20" s="3"/>
      <c r="I20" s="48"/>
      <c r="J20" s="28" t="s">
        <v>81</v>
      </c>
    </row>
    <row r="21" spans="1:10" ht="12.75">
      <c r="A21" s="12"/>
      <c r="B21" s="22"/>
      <c r="C21" s="13" t="s">
        <v>1</v>
      </c>
      <c r="D21" s="13"/>
      <c r="E21" s="14">
        <f>SUM(E5:E20)</f>
        <v>5111386</v>
      </c>
      <c r="F21" s="14">
        <f>SUM(F5:F20)</f>
        <v>5114386</v>
      </c>
      <c r="G21" s="14">
        <f>SUM(G5:G20)</f>
        <v>5114386</v>
      </c>
      <c r="H21" s="14">
        <f>SUM(H5:H20)</f>
        <v>5114386</v>
      </c>
      <c r="I21" s="14">
        <f>SUM(I5:I20)</f>
        <v>140000</v>
      </c>
      <c r="J21" s="3"/>
    </row>
    <row r="24" ht="12.75">
      <c r="B24" t="s">
        <v>10</v>
      </c>
    </row>
  </sheetData>
  <sheetProtection/>
  <mergeCells count="2">
    <mergeCell ref="C3:E3"/>
    <mergeCell ref="C2:E2"/>
  </mergeCells>
  <printOptions horizontalCentered="1" verticalCentered="1"/>
  <pageMargins left="0.17" right="0.26" top="0.984251968503937" bottom="0.984251968503937" header="0" footer="0"/>
  <pageSetup horizontalDpi="600" verticalDpi="600" orientation="landscape" paperSize="9" scale="85" r:id="rId1"/>
  <headerFooter alignWithMargins="0">
    <oddHeader xml:space="preserve">&amp;C&amp;"Arial,Fed"&amp;16Virksomhedernes forslag til budget 2014 </oddHeader>
    <oddFooter>&amp;C&amp;8Note 1) Sygeplejevirksomheden - Ønske om drift til Ipads (under 50.000) - udgår
Note 2) - Konto 6 udgift
Note 3) - Oplagt at anvende DUT-midler (og derfor adm. priot). mn politisk prioritering om vi skal bruge mere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7.00390625" style="0" customWidth="1"/>
    <col min="3" max="3" width="26.7109375" style="0" customWidth="1"/>
    <col min="4" max="4" width="12.140625" style="0" customWidth="1"/>
    <col min="5" max="5" width="14.8515625" style="0" customWidth="1"/>
    <col min="6" max="6" width="11.8515625" style="0" customWidth="1"/>
    <col min="7" max="7" width="11.57421875" style="0" customWidth="1"/>
    <col min="8" max="9" width="11.421875" style="0" customWidth="1"/>
    <col min="10" max="10" width="29.00390625" style="0" customWidth="1"/>
  </cols>
  <sheetData>
    <row r="1" ht="12.75">
      <c r="J1" s="46"/>
    </row>
    <row r="2" spans="1:10" ht="15.75">
      <c r="A2" s="25"/>
      <c r="B2" s="62" t="s">
        <v>17</v>
      </c>
      <c r="C2" s="62"/>
      <c r="D2" s="62"/>
      <c r="E2" s="62"/>
      <c r="F2" s="23"/>
      <c r="G2" s="23"/>
      <c r="H2" s="23"/>
      <c r="I2" s="23"/>
      <c r="J2" s="45"/>
    </row>
    <row r="3" spans="1:10" ht="15.75">
      <c r="A3" s="26"/>
      <c r="B3" s="61"/>
      <c r="C3" s="61"/>
      <c r="D3" s="61"/>
      <c r="E3" s="61"/>
      <c r="F3" s="24"/>
      <c r="G3" s="24"/>
      <c r="H3" s="24"/>
      <c r="I3" s="24"/>
      <c r="J3" s="45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40">
        <v>2017</v>
      </c>
      <c r="I4" s="49" t="s">
        <v>12</v>
      </c>
      <c r="J4" s="27" t="s">
        <v>13</v>
      </c>
    </row>
    <row r="5" spans="1:10" ht="25.5">
      <c r="A5" s="47" t="s">
        <v>19</v>
      </c>
      <c r="B5" s="3">
        <v>1</v>
      </c>
      <c r="C5" s="1" t="s">
        <v>20</v>
      </c>
      <c r="D5" s="1" t="s">
        <v>21</v>
      </c>
      <c r="E5" s="2">
        <v>2040000</v>
      </c>
      <c r="F5" s="31"/>
      <c r="G5" s="31"/>
      <c r="H5" s="41"/>
      <c r="I5" s="41" t="s">
        <v>18</v>
      </c>
      <c r="J5" s="29" t="s">
        <v>24</v>
      </c>
    </row>
    <row r="6" spans="1:10" ht="25.5">
      <c r="A6" s="47" t="s">
        <v>6</v>
      </c>
      <c r="B6" s="3">
        <v>2</v>
      </c>
      <c r="C6" s="1" t="s">
        <v>25</v>
      </c>
      <c r="D6" s="1" t="s">
        <v>26</v>
      </c>
      <c r="E6" s="2">
        <v>6111530</v>
      </c>
      <c r="F6" s="30"/>
      <c r="G6" s="30"/>
      <c r="H6" s="42"/>
      <c r="I6" s="41" t="s">
        <v>27</v>
      </c>
      <c r="J6" s="50"/>
    </row>
    <row r="7" spans="1:10" ht="25.5">
      <c r="A7" s="54" t="s">
        <v>37</v>
      </c>
      <c r="B7" s="3">
        <v>3</v>
      </c>
      <c r="C7" s="1" t="s">
        <v>38</v>
      </c>
      <c r="D7" s="1" t="s">
        <v>39</v>
      </c>
      <c r="E7" s="36">
        <v>335500</v>
      </c>
      <c r="F7" s="33"/>
      <c r="G7" s="33"/>
      <c r="H7" s="43"/>
      <c r="I7" s="56" t="s">
        <v>18</v>
      </c>
      <c r="J7" s="28" t="s">
        <v>24</v>
      </c>
    </row>
    <row r="8" spans="1:10" ht="25.5">
      <c r="A8" s="54" t="s">
        <v>37</v>
      </c>
      <c r="B8" s="3">
        <v>4</v>
      </c>
      <c r="C8" s="34" t="s">
        <v>40</v>
      </c>
      <c r="D8" s="34" t="s">
        <v>41</v>
      </c>
      <c r="E8" s="57">
        <v>470941</v>
      </c>
      <c r="F8" s="2"/>
      <c r="G8" s="33"/>
      <c r="H8" s="43"/>
      <c r="I8" s="56" t="s">
        <v>18</v>
      </c>
      <c r="J8" s="28" t="s">
        <v>24</v>
      </c>
    </row>
    <row r="9" spans="1:10" ht="25.5">
      <c r="A9" s="54" t="s">
        <v>37</v>
      </c>
      <c r="B9" s="3">
        <v>5</v>
      </c>
      <c r="C9" s="34" t="s">
        <v>66</v>
      </c>
      <c r="D9" s="52" t="s">
        <v>51</v>
      </c>
      <c r="E9" s="2"/>
      <c r="F9" s="33"/>
      <c r="G9" s="33"/>
      <c r="H9" s="43"/>
      <c r="I9" s="41">
        <v>250000</v>
      </c>
      <c r="J9" s="28"/>
    </row>
    <row r="10" spans="1:10" ht="56.25">
      <c r="A10" s="54" t="s">
        <v>9</v>
      </c>
      <c r="B10" s="3">
        <v>6</v>
      </c>
      <c r="C10" s="34" t="s">
        <v>50</v>
      </c>
      <c r="D10" s="1" t="s">
        <v>74</v>
      </c>
      <c r="E10" s="2"/>
      <c r="F10" s="32">
        <v>5075000</v>
      </c>
      <c r="G10" s="32">
        <v>5075000</v>
      </c>
      <c r="H10" s="43"/>
      <c r="I10" s="60"/>
      <c r="J10" s="28" t="s">
        <v>71</v>
      </c>
    </row>
    <row r="11" spans="1:10" ht="25.5">
      <c r="A11" s="54" t="s">
        <v>14</v>
      </c>
      <c r="B11" s="3">
        <v>7</v>
      </c>
      <c r="C11" s="35" t="s">
        <v>52</v>
      </c>
      <c r="D11" s="1" t="s">
        <v>73</v>
      </c>
      <c r="E11" s="2">
        <v>1110026</v>
      </c>
      <c r="F11" s="33"/>
      <c r="G11" s="33"/>
      <c r="H11" s="43"/>
      <c r="I11" s="41">
        <v>400000</v>
      </c>
      <c r="J11" s="28" t="s">
        <v>53</v>
      </c>
    </row>
    <row r="12" spans="1:10" ht="38.25">
      <c r="A12" s="54" t="s">
        <v>67</v>
      </c>
      <c r="B12" s="3">
        <v>8</v>
      </c>
      <c r="C12" s="35"/>
      <c r="D12" s="1"/>
      <c r="E12" s="2"/>
      <c r="F12" s="33"/>
      <c r="G12" s="33"/>
      <c r="H12" s="43"/>
      <c r="I12" s="41"/>
      <c r="J12" s="28"/>
    </row>
    <row r="13" spans="1:10" ht="33.75">
      <c r="A13" s="54" t="s">
        <v>54</v>
      </c>
      <c r="B13" s="59">
        <v>9</v>
      </c>
      <c r="C13" s="28" t="s">
        <v>55</v>
      </c>
      <c r="D13" s="1" t="s">
        <v>72</v>
      </c>
      <c r="E13" s="2">
        <v>4415281</v>
      </c>
      <c r="F13" s="33"/>
      <c r="G13" s="33"/>
      <c r="H13" s="43"/>
      <c r="I13" s="41">
        <v>4415281</v>
      </c>
      <c r="J13" s="28"/>
    </row>
    <row r="14" spans="1:10" ht="12.75">
      <c r="A14" s="54" t="s">
        <v>69</v>
      </c>
      <c r="B14" s="3">
        <v>10</v>
      </c>
      <c r="C14" s="35"/>
      <c r="D14" s="34" t="s">
        <v>51</v>
      </c>
      <c r="E14" s="36"/>
      <c r="F14" s="33"/>
      <c r="G14" s="33"/>
      <c r="H14" s="33"/>
      <c r="I14" s="31"/>
      <c r="J14" s="28"/>
    </row>
    <row r="15" spans="1:10" ht="12.75">
      <c r="A15" s="55" t="s">
        <v>70</v>
      </c>
      <c r="B15" s="3"/>
      <c r="C15" s="3"/>
      <c r="D15" s="34" t="s">
        <v>51</v>
      </c>
      <c r="E15" s="3"/>
      <c r="F15" s="3"/>
      <c r="G15" s="3"/>
      <c r="H15" s="3"/>
      <c r="I15" s="3"/>
      <c r="J15" s="3"/>
    </row>
    <row r="16" spans="1:10" ht="12.75">
      <c r="A16" s="12"/>
      <c r="B16" s="22" t="s">
        <v>7</v>
      </c>
      <c r="C16" s="13" t="s">
        <v>1</v>
      </c>
      <c r="D16" s="13"/>
      <c r="E16" s="14">
        <f>SUM(E5:E14)</f>
        <v>14483278</v>
      </c>
      <c r="F16" s="14">
        <f>SUM(F5:F11)</f>
        <v>5075000</v>
      </c>
      <c r="G16" s="14">
        <f>SUM(G5:G11)</f>
        <v>5075000</v>
      </c>
      <c r="H16" s="44">
        <f>SUM(H5:H11)</f>
        <v>0</v>
      </c>
      <c r="I16" s="44">
        <f>SUM(I5:I11)</f>
        <v>650000</v>
      </c>
      <c r="J16" s="3"/>
    </row>
    <row r="17" ht="19.5" customHeight="1"/>
  </sheetData>
  <sheetProtection/>
  <mergeCells count="1">
    <mergeCell ref="B2:E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4" r:id="rId1"/>
  <headerFooter alignWithMargins="0">
    <oddHeader>&amp;C&amp;"Arial,Fed"&amp;16Virksomhedernes forslag til anlægsbudget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USS-21-05-2013 - Bilag 577.02 Virksomhedernes Budgetønsker 20142017</dc:title>
  <dc:subject>ØVRIGE</dc:subject>
  <dc:creator>NIWI</dc:creator>
  <cp:keywords/>
  <dc:description/>
  <cp:lastModifiedBy>Lena Mørch Andersen</cp:lastModifiedBy>
  <cp:lastPrinted>2013-05-21T04:46:24Z</cp:lastPrinted>
  <dcterms:created xsi:type="dcterms:W3CDTF">2011-01-09T16:59:26Z</dcterms:created>
  <dcterms:modified xsi:type="dcterms:W3CDTF">2013-05-21T04:46:30Z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21-05-2013</vt:lpwstr>
  </property>
  <property fmtid="{D5CDD505-2E9C-101B-9397-08002B2CF9AE}" pid="5" name="MeetingDateAndTi">
    <vt:lpwstr>21-05-2013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1290070</vt:lpwstr>
  </property>
  <property fmtid="{D5CDD505-2E9C-101B-9397-08002B2CF9AE}" pid="8" name="SortOrd">
    <vt:lpwstr>2</vt:lpwstr>
  </property>
  <property fmtid="{D5CDD505-2E9C-101B-9397-08002B2CF9AE}" pid="9" name="MeetingEndDa">
    <vt:lpwstr>2013-05-21T12:00:00Z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65841/13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2013-05-21T08:00:00Z</vt:lpwstr>
  </property>
  <property fmtid="{D5CDD505-2E9C-101B-9397-08002B2CF9AE}" pid="14" name="PWDescripti">
    <vt:lpwstr/>
  </property>
  <property fmtid="{D5CDD505-2E9C-101B-9397-08002B2CF9AE}" pid="15" name="U">
    <vt:lpwstr>1131944</vt:lpwstr>
  </property>
  <property fmtid="{D5CDD505-2E9C-101B-9397-08002B2CF9AE}" pid="16" name="PWFileTy">
    <vt:lpwstr>.XLS</vt:lpwstr>
  </property>
  <property fmtid="{D5CDD505-2E9C-101B-9397-08002B2CF9AE}" pid="17" name="Agenda">
    <vt:lpwstr>1075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